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640" windowHeight="10035"/>
  </bookViews>
  <sheets>
    <sheet name="INGRESOS" sheetId="2" r:id="rId1"/>
    <sheet name="HOJA" sheetId="3" r:id="rId2"/>
    <sheet name="HOJA2" sheetId="4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24" i="2"/>
  <c r="N2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5"/>
  <c r="M26"/>
  <c r="A25"/>
  <c r="A10"/>
  <c r="A9"/>
  <c r="L26"/>
  <c r="K26"/>
  <c r="J26"/>
  <c r="I26"/>
  <c r="H26"/>
  <c r="G26"/>
  <c r="B26"/>
  <c r="A4"/>
  <c r="F26" l="1"/>
  <c r="E26"/>
  <c r="D26"/>
  <c r="C26"/>
  <c r="N26" l="1"/>
</calcChain>
</file>

<file path=xl/sharedStrings.xml><?xml version="1.0" encoding="utf-8"?>
<sst xmlns="http://schemas.openxmlformats.org/spreadsheetml/2006/main" count="35" uniqueCount="35">
  <si>
    <t>SISTEMA INTERMUNICIPAL DE AGUAS Y SANEAMIENTO DE MONCLOVA Y FRONTERA COAHUILA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</si>
  <si>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</si>
  <si>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</si>
  <si>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</si>
  <si>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</si>
  <si>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</si>
  <si>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</si>
  <si>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</si>
  <si>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</si>
  <si>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</si>
  <si>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</si>
  <si>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</si>
  <si>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ACUMULADO</t>
  </si>
  <si>
    <t>TOTAL INGRESOS</t>
  </si>
  <si>
    <t>DICIEMBRE</t>
  </si>
  <si>
    <t xml:space="preserve">ESTADISTICAS E INDICADORES SOBRE INGRESOS </t>
  </si>
  <si>
    <t>Servicios de Vactor y/o Vacon</t>
  </si>
  <si>
    <t>Laboratorio</t>
  </si>
  <si>
    <t>Rezago de Saneamiento</t>
  </si>
  <si>
    <t>Otros Saneamientos</t>
  </si>
  <si>
    <t>Agua para pipa</t>
  </si>
  <si>
    <t>Consumo de Agua</t>
  </si>
  <si>
    <t>Rezago de Agua</t>
  </si>
  <si>
    <t>Servicio de Drenaje</t>
  </si>
  <si>
    <t>Rezago de Drenaje</t>
  </si>
  <si>
    <t>Contratos</t>
  </si>
  <si>
    <t>Reconexiones</t>
  </si>
  <si>
    <t>Factibilidades</t>
  </si>
  <si>
    <t>Conexiones</t>
  </si>
  <si>
    <t>Medidiores</t>
  </si>
  <si>
    <t>Multas</t>
  </si>
  <si>
    <t>Productos Financieros</t>
  </si>
  <si>
    <t>Otros Ingresos</t>
  </si>
  <si>
    <t>AL  31 DE  DICIEMBRE DE 2020</t>
  </si>
  <si>
    <t>Transferencias y Asignaciones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</si>
</sst>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4" fontId="6" fillId="0" borderId="4" xfId="0" applyNumberFormat="1" applyFont="1" applyBorder="1"/>
    <xf numFmtId="4" fontId="6" fillId="0" borderId="5" xfId="0" applyNumberFormat="1" applyFont="1" applyBorder="1"/>
    <xf numFmtId="0" fontId="2" fillId="0" borderId="0" xfId="0" applyFont="1" applyAlignment="1">
      <alignment horizontal="right"/>
    </xf>
    <xf numFmtId="4" fontId="2" fillId="0" borderId="6" xfId="0" applyNumberFormat="1" applyFont="1" applyBorder="1"/>
    <xf numFmtId="0" fontId="7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7"/>
  <c:chart>
    <c:autoTitleDeleted val="1"/>
    <c:view3D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473894231034668"/>
          <c:y val="3.8711006901406053E-2"/>
          <c:w val="0.84125800107286397"/>
          <c:h val="0.94894327642251652"/>
        </c:manualLayout>
      </c:layout>
      <c:bar3DChart>
        <c:barDir val="col"/>
        <c:grouping val="stacked"/>
        <c:ser>
          <c:idx val="0"/>
          <c:order val="0"/>
          <c:dLbls>
            <c:dLbl>
              <c:idx val="0"/>
              <c:layout>
                <c:manualLayout>
                  <c:x val="3.6282898558757995E-17"/>
                  <c:y val="4.169947274660502E-3"/>
                </c:manualLayout>
              </c:layout>
              <c:tx>
                <c:rich>
                  <a:bodyPr rot="-5400000" vert="horz"/>
                  <a:lstStyle/>
                  <a:p>
                    <a:pPr>
                      <a:defRPr sz="1200" b="1" i="0" baseline="0">
                        <a:latin typeface="Arial Black" pitchFamily="34" charset="0"/>
                      </a:defRPr>
                    </a:pPr>
                    <a:r>
                      <a:rPr lang="en-US" sz="1200" b="1" i="0" baseline="0">
                        <a:latin typeface="Arial Black" pitchFamily="34" charset="0"/>
                      </a:rPr>
                      <a:t>24,594,937.00</a:t>
                    </a:r>
                  </a:p>
                </c:rich>
              </c:tx>
              <c:numFmt formatCode="#,##0.00" sourceLinked="0"/>
              <c:spPr/>
              <c:showVal val="1"/>
            </c:dLbl>
            <c:dLbl>
              <c:idx val="1"/>
              <c:layout/>
              <c:tx>
                <c:rich>
                  <a:bodyPr rot="-5400000" vert="horz"/>
                  <a:lstStyle/>
                  <a:p>
                    <a:pPr>
                      <a:defRPr sz="1200" b="1" i="0" baseline="0">
                        <a:latin typeface="Arial Black" pitchFamily="34" charset="0"/>
                      </a:defRPr>
                    </a:pPr>
                    <a:r>
                      <a:rPr lang="en-US" sz="1200" b="1" i="0" baseline="0">
                        <a:latin typeface="Arial Black" pitchFamily="34" charset="0"/>
                      </a:rPr>
                      <a:t>20,674,529.00</a:t>
                    </a:r>
                  </a:p>
                </c:rich>
              </c:tx>
              <c:numFmt formatCode="#,##0.00" sourceLinked="0"/>
              <c:spPr/>
              <c:showVal val="1"/>
            </c:dLbl>
            <c:dLbl>
              <c:idx val="2"/>
              <c:layout>
                <c:manualLayout>
                  <c:x val="2.977720321409348E-3"/>
                  <c:y val="-2.431859861899424E-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0" baseline="0">
                        <a:latin typeface="Arial Black" pitchFamily="34" charset="0"/>
                      </a:rPr>
                      <a:t>21,477,709.00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2.9807683815808693E-3"/>
                  <c:y val="-7.1689911755200347E-3"/>
                </c:manualLayout>
              </c:layout>
              <c:tx>
                <c:rich>
                  <a:bodyPr rot="-5400000" vert="horz"/>
                  <a:lstStyle/>
                  <a:p>
                    <a:pPr algn="ctr" rtl="0">
                      <a:defRPr lang="en-US" sz="1200" b="1" i="0" u="none" strike="noStrike" kern="1200" baseline="0">
                        <a:solidFill>
                          <a:sysClr val="windowText" lastClr="000000"/>
                        </a:solidFill>
                        <a:latin typeface="Arial Black" pitchFamily="34" charset="0"/>
                        <a:ea typeface="+mn-ea"/>
                        <a:cs typeface="+mn-cs"/>
                      </a:defRPr>
                    </a:pPr>
                    <a:r>
                      <a:rPr sz="1200"/>
                      <a:t>17,796,784.00</a:t>
                    </a:r>
                  </a:p>
                </c:rich>
              </c:tx>
              <c:spPr/>
              <c:showVal val="1"/>
            </c:dLbl>
            <c:dLbl>
              <c:idx val="4"/>
              <c:layout>
                <c:manualLayout>
                  <c:x val="1.9979643647377579E-3"/>
                  <c:y val="1.6695289397378618E-2"/>
                </c:manualLayout>
              </c:layout>
              <c:numFmt formatCode="#,##0.00" sourceLinked="0"/>
              <c:spPr/>
              <c:txPr>
                <a:bodyPr rot="-5400000" vert="horz" anchor="ctr" anchorCtr="0"/>
                <a:lstStyle/>
                <a:p>
                  <a:pPr>
                    <a:defRPr sz="1200" b="1" i="0" baseline="0">
                      <a:latin typeface="Arial Black" pitchFamily="34" charset="0"/>
                    </a:defRPr>
                  </a:pPr>
                  <a:endParaRPr lang="es-MX"/>
                </a:p>
              </c:txPr>
              <c:showVal val="1"/>
            </c:dLbl>
            <c:dLbl>
              <c:idx val="5"/>
              <c:layout>
                <c:manualLayout>
                  <c:x val="-9.9257344046978268E-4"/>
                  <c:y val="-7.7580341065885769E-6"/>
                </c:manualLayout>
              </c:layout>
              <c:spPr/>
              <c:txPr>
                <a:bodyPr rot="-5400000" vert="horz"/>
                <a:lstStyle/>
                <a:p>
                  <a:pPr>
                    <a:defRPr lang="en-US" sz="1200" b="1" i="0" u="none" strike="noStrike" kern="1200" baseline="0">
                      <a:solidFill>
                        <a:sysClr val="windowText" lastClr="000000"/>
                      </a:solidFill>
                      <a:latin typeface="Arial Black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6"/>
              <c:layout>
                <c:manualLayout>
                  <c:x val="9.9687198686551799E-4"/>
                  <c:y val="-1.2069608866411194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1200" b="1" i="0" baseline="0">
                      <a:latin typeface="Arial Black" pitchFamily="34" charset="0"/>
                    </a:defRPr>
                  </a:pPr>
                  <a:endParaRPr lang="es-MX"/>
                </a:p>
              </c:txPr>
              <c:showVal val="1"/>
            </c:dLbl>
            <c:dLbl>
              <c:idx val="7"/>
              <c:layout>
                <c:manualLayout>
                  <c:x val="-9.9257344046978268E-4"/>
                  <c:y val="4.7736508400247953E-3"/>
                </c:manualLayout>
              </c:layout>
              <c:tx>
                <c:rich>
                  <a:bodyPr rot="-5400000" vert="horz"/>
                  <a:lstStyle/>
                  <a:p>
                    <a:pPr algn="ctr" rtl="0">
                      <a:defRPr lang="en-US" sz="1200" b="1" i="0" u="none" strike="noStrike" kern="1200" baseline="0">
                        <a:solidFill>
                          <a:sysClr val="windowText" lastClr="000000"/>
                        </a:solidFill>
                        <a:latin typeface="Arial Black" pitchFamily="34" charset="0"/>
                        <a:ea typeface="+mn-ea"/>
                        <a:cs typeface="+mn-cs"/>
                      </a:defRPr>
                    </a:pPr>
                    <a:r>
                      <a:rPr sz="1200"/>
                      <a:t>26,628,042.00</a:t>
                    </a:r>
                  </a:p>
                </c:rich>
              </c:tx>
              <c:spPr/>
              <c:showVal val="1"/>
            </c:dLbl>
            <c:dLbl>
              <c:idx val="8"/>
              <c:layout>
                <c:manualLayout>
                  <c:x val="9.9257344046978268E-4"/>
                  <c:y val="7.1515829038663135E-3"/>
                </c:manualLayout>
              </c:layout>
              <c:spPr/>
              <c:txPr>
                <a:bodyPr rot="-5400000" vert="horz"/>
                <a:lstStyle/>
                <a:p>
                  <a:pPr>
                    <a:defRPr sz="1200" b="1" i="0" baseline="0">
                      <a:latin typeface="Arial Black" pitchFamily="34" charset="0"/>
                    </a:defRPr>
                  </a:pPr>
                  <a:endParaRPr lang="es-MX"/>
                </a:p>
              </c:txPr>
              <c:showVal val="1"/>
            </c:dLbl>
            <c:dLbl>
              <c:idx val="9"/>
              <c:layout>
                <c:manualLayout>
                  <c:x val="0"/>
                  <c:y val="2.3739584366161046E-3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ysClr val="windowText" lastClr="000000"/>
                      </a:solidFill>
                      <a:latin typeface="Arial Black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10"/>
              <c:layout>
                <c:manualLayout>
                  <c:x val="-4.9713861397513706E-3"/>
                  <c:y val="2.3983300169314364E-2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ysClr val="windowText" lastClr="000000"/>
                      </a:solidFill>
                      <a:latin typeface="Arial Black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11"/>
              <c:layout>
                <c:manualLayout>
                  <c:x val="-4.9842020418117269E-3"/>
                  <c:y val="0.1393169384696131"/>
                </c:manualLayout>
              </c:layout>
              <c:spPr/>
              <c:txPr>
                <a:bodyPr rot="-5400000" vert="horz"/>
                <a:lstStyle/>
                <a:p>
                  <a:pPr>
                    <a:defRPr lang="en-US" sz="1200" b="1" i="0" u="none" strike="noStrike" kern="1200" baseline="0">
                      <a:solidFill>
                        <a:sysClr val="windowText" lastClr="000000"/>
                      </a:solidFill>
                      <a:latin typeface="Arial Black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elete val="1"/>
            <c:txPr>
              <a:bodyPr rot="-5400000" vert="horz"/>
              <a:lstStyle/>
              <a:p>
                <a:pPr>
                  <a:defRPr sz="1200" b="1" i="0" baseline="0"/>
                </a:pPr>
                <a:endParaRPr lang="es-MX"/>
              </a:p>
            </c:txPr>
          </c:dLbls>
          <c:val>
            <c:numRef>
              <c:f>INGRESOS!$B$26:$M$26</c:f>
              <c:numCache>
                <c:formatCode>#,##0.00</c:formatCode>
                <c:ptCount val="12"/>
                <c:pt idx="0">
                  <c:v>24594937</c:v>
                </c:pt>
                <c:pt idx="1">
                  <c:v>20674529</c:v>
                </c:pt>
                <c:pt idx="2">
                  <c:v>21477709</c:v>
                </c:pt>
                <c:pt idx="3">
                  <c:v>17796784</c:v>
                </c:pt>
                <c:pt idx="4">
                  <c:v>29472108</c:v>
                </c:pt>
                <c:pt idx="5">
                  <c:v>21927013</c:v>
                </c:pt>
                <c:pt idx="6">
                  <c:v>23411375</c:v>
                </c:pt>
                <c:pt idx="7">
                  <c:v>26628042</c:v>
                </c:pt>
                <c:pt idx="8">
                  <c:v>23740533</c:v>
                </c:pt>
                <c:pt idx="9">
                  <c:v>24682729</c:v>
                </c:pt>
                <c:pt idx="10">
                  <c:v>28769097</c:v>
                </c:pt>
                <c:pt idx="11">
                  <c:v>61195386</c:v>
                </c:pt>
              </c:numCache>
            </c:numRef>
          </c:val>
        </c:ser>
        <c:gapWidth val="166"/>
        <c:gapDepth val="0"/>
        <c:shape val="box"/>
        <c:axId val="65994752"/>
        <c:axId val="65996288"/>
        <c:axId val="0"/>
      </c:bar3DChart>
      <c:catAx>
        <c:axId val="65994752"/>
        <c:scaling>
          <c:orientation val="minMax"/>
        </c:scaling>
        <c:delete val="1"/>
        <c:axPos val="b"/>
        <c:numFmt formatCode="#,##0.00" sourceLinked="1"/>
        <c:tickLblPos val="none"/>
        <c:crossAx val="65996288"/>
        <c:crosses val="autoZero"/>
        <c:auto val="1"/>
        <c:lblAlgn val="ctr"/>
        <c:lblOffset val="100"/>
      </c:catAx>
      <c:valAx>
        <c:axId val="65996288"/>
        <c:scaling>
          <c:orientation val="minMax"/>
          <c:min val="0"/>
        </c:scaling>
        <c:axPos val="l"/>
        <c:majorGridlines/>
        <c:numFmt formatCode="#,##0.00" sourceLinked="1"/>
        <c:tickLblPos val="nextTo"/>
        <c:crossAx val="65994752"/>
        <c:crosses val="autoZero"/>
        <c:crossBetween val="between"/>
        <c:majorUnit val="5000000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209778</xdr:colOff>
      <xdr:row>26</xdr:row>
      <xdr:rowOff>117646</xdr:rowOff>
    </xdr:from>
    <xdr:to>
      <xdr:col>12</xdr:col>
      <xdr:colOff>555626</xdr:colOff>
      <xdr:row>54</xdr:row>
      <xdr:rowOff>11340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321079</xdr:colOff>
      <xdr:row>39</xdr:row>
      <xdr:rowOff>14178</xdr:rowOff>
    </xdr:from>
    <xdr:ext cx="356893" cy="1581149"/>
    <xdr:sp macro="" textlink="">
      <xdr:nvSpPr>
        <xdr:cNvPr id="5" name="4 CuadroTexto"/>
        <xdr:cNvSpPr txBox="1"/>
      </xdr:nvSpPr>
      <xdr:spPr>
        <a:xfrm>
          <a:off x="5922686" y="7940339"/>
          <a:ext cx="356893" cy="1581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endParaRPr lang="es-MX" sz="1800" b="1"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384187</xdr:colOff>
      <xdr:row>39</xdr:row>
      <xdr:rowOff>109494</xdr:rowOff>
    </xdr:from>
    <xdr:ext cx="356893" cy="1458219"/>
    <xdr:sp macro="" textlink="">
      <xdr:nvSpPr>
        <xdr:cNvPr id="6" name="5 CuadroTexto"/>
        <xdr:cNvSpPr txBox="1"/>
      </xdr:nvSpPr>
      <xdr:spPr>
        <a:xfrm>
          <a:off x="4999276" y="7015119"/>
          <a:ext cx="356893" cy="1458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endParaRPr lang="es-MX" sz="1800" b="1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7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7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23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235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0.23691</cdr:x>
      <cdr:y>0.24142</cdr:y>
    </cdr:from>
    <cdr:to>
      <cdr:x>0.26743</cdr:x>
      <cdr:y>0.64913</cdr:y>
    </cdr:to>
    <cdr:sp macro="" textlink="">
      <cdr:nvSpPr>
        <cdr:cNvPr id="247" name="246 CuadroTexto"/>
        <cdr:cNvSpPr txBox="1"/>
      </cdr:nvSpPr>
      <cdr:spPr>
        <a:xfrm xmlns:a="http://schemas.openxmlformats.org/drawingml/2006/main" rot="21409436">
          <a:off x="3040545" y="1264643"/>
          <a:ext cx="391699" cy="2135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8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9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4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4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0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0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461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462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463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2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2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7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7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3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3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692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693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5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5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0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1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6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6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923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924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8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8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4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4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9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9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15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1155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156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1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1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7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7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2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3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1385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38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38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4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4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50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50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56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56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61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1617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61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67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67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73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73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79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79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7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1847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84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849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1850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1851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1852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1853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91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91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96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96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02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02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2082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2083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14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14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1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19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20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25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25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2313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2314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37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37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43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43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48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48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254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2545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60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60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66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66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71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72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2775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277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83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83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89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89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295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295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300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3007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300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06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06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12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12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18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18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3237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323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3239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29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29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35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35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41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41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3468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3469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3470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52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52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58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58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64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64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3699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3700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0.23585</cdr:x>
      <cdr:y>0.25795</cdr:y>
    </cdr:from>
    <cdr:to>
      <cdr:x>0.2675</cdr:x>
      <cdr:y>0.69788</cdr:y>
    </cdr:to>
    <cdr:sp macro="" textlink="">
      <cdr:nvSpPr>
        <cdr:cNvPr id="3701" name="246 CuadroTexto"/>
        <cdr:cNvSpPr txBox="1"/>
      </cdr:nvSpPr>
      <cdr:spPr>
        <a:xfrm xmlns:a="http://schemas.openxmlformats.org/drawingml/2006/main" rot="21409436">
          <a:off x="3312215" y="1658457"/>
          <a:ext cx="444483" cy="2828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3702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3703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3704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3705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0.59399</cdr:x>
      <cdr:y>0.91536</cdr:y>
    </cdr:from>
    <cdr:to>
      <cdr:x>0.64715</cdr:x>
      <cdr:y>0.94771</cdr:y>
    </cdr:to>
    <cdr:sp macro="" textlink="">
      <cdr:nvSpPr>
        <cdr:cNvPr id="3706" name="59 CuadroTexto"/>
        <cdr:cNvSpPr txBox="1"/>
      </cdr:nvSpPr>
      <cdr:spPr>
        <a:xfrm xmlns:a="http://schemas.openxmlformats.org/drawingml/2006/main">
          <a:off x="7538065" y="5930080"/>
          <a:ext cx="674627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+mn-lt"/>
              <a:ea typeface="+mn-ea"/>
              <a:cs typeface="+mn-cs"/>
            </a:rPr>
            <a:t>AGOSTO</a:t>
          </a:r>
        </a:p>
      </cdr:txBody>
    </cdr:sp>
  </cdr:relSizeAnchor>
  <cdr:relSizeAnchor xmlns:cdr="http://schemas.openxmlformats.org/drawingml/2006/chartDrawing">
    <cdr:from>
      <cdr:x>0.64821</cdr:x>
      <cdr:y>0.93463</cdr:y>
    </cdr:from>
    <cdr:to>
      <cdr:x>0.70137</cdr:x>
      <cdr:y>0.96698</cdr:y>
    </cdr:to>
    <cdr:sp macro="" textlink="">
      <cdr:nvSpPr>
        <cdr:cNvPr id="3707" name="59 CuadroTexto"/>
        <cdr:cNvSpPr txBox="1"/>
      </cdr:nvSpPr>
      <cdr:spPr>
        <a:xfrm xmlns:a="http://schemas.openxmlformats.org/drawingml/2006/main">
          <a:off x="9026071" y="5998482"/>
          <a:ext cx="740234" cy="207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SEPTIEMBRE</a:t>
          </a:r>
        </a:p>
      </cdr:txBody>
    </cdr:sp>
  </cdr:relSizeAnchor>
  <cdr:relSizeAnchor xmlns:cdr="http://schemas.openxmlformats.org/drawingml/2006/chartDrawing">
    <cdr:from>
      <cdr:x>0.71417</cdr:x>
      <cdr:y>0.94356</cdr:y>
    </cdr:from>
    <cdr:to>
      <cdr:x>0.76733</cdr:x>
      <cdr:y>0.97591</cdr:y>
    </cdr:to>
    <cdr:sp macro="" textlink="">
      <cdr:nvSpPr>
        <cdr:cNvPr id="3708" name="59 CuadroTexto"/>
        <cdr:cNvSpPr txBox="1"/>
      </cdr:nvSpPr>
      <cdr:spPr>
        <a:xfrm xmlns:a="http://schemas.openxmlformats.org/drawingml/2006/main">
          <a:off x="9944554" y="6066518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OCTUBRE</a:t>
          </a:r>
        </a:p>
      </cdr:txBody>
    </cdr:sp>
  </cdr:relSizeAnchor>
  <cdr:relSizeAnchor xmlns:cdr="http://schemas.openxmlformats.org/drawingml/2006/chartDrawing">
    <cdr:from>
      <cdr:x>0.76792</cdr:x>
      <cdr:y>0.95354</cdr:y>
    </cdr:from>
    <cdr:to>
      <cdr:x>0.82108</cdr:x>
      <cdr:y>0.98589</cdr:y>
    </cdr:to>
    <cdr:sp macro="" textlink="">
      <cdr:nvSpPr>
        <cdr:cNvPr id="3709" name="59 CuadroTexto"/>
        <cdr:cNvSpPr txBox="1"/>
      </cdr:nvSpPr>
      <cdr:spPr>
        <a:xfrm xmlns:a="http://schemas.openxmlformats.org/drawingml/2006/main">
          <a:off x="10692997" y="6130695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NOVIEMBRE</a:t>
          </a:r>
        </a:p>
      </cdr:txBody>
    </cdr:sp>
  </cdr:relSizeAnchor>
  <cdr:relSizeAnchor xmlns:cdr="http://schemas.openxmlformats.org/drawingml/2006/chartDrawing">
    <cdr:from>
      <cdr:x>0.8298</cdr:x>
      <cdr:y>0.96765</cdr:y>
    </cdr:from>
    <cdr:to>
      <cdr:x>0.88296</cdr:x>
      <cdr:y>1</cdr:y>
    </cdr:to>
    <cdr:sp macro="" textlink="">
      <cdr:nvSpPr>
        <cdr:cNvPr id="3710" name="59 CuadroTexto"/>
        <cdr:cNvSpPr txBox="1"/>
      </cdr:nvSpPr>
      <cdr:spPr>
        <a:xfrm xmlns:a="http://schemas.openxmlformats.org/drawingml/2006/main">
          <a:off x="11554732" y="6221384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DICIEMBRE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2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76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76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82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82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87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87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393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3935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399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399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05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05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10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11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4165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416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416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22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22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28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28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34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34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439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4397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45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45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51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51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57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57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5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4626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4627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68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68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6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74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74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7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80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80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485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4857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485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91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91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497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497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4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03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03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5087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508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5089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14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14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20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20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26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26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5318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5319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5320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37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37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3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43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43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49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49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5549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5550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5551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5552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5553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5554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5555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61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61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67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67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6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72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72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578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0.90805</cdr:y>
    </cdr:to>
    <cdr:sp macro="" textlink="">
      <cdr:nvSpPr>
        <cdr:cNvPr id="5785" name="234 CuadroTexto"/>
        <cdr:cNvSpPr txBox="1"/>
      </cdr:nvSpPr>
      <cdr:spPr>
        <a:xfrm xmlns:a="http://schemas.openxmlformats.org/drawingml/2006/main">
          <a:off x="3598220" y="4430002"/>
          <a:ext cx="876323" cy="384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7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84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84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8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90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90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595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595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5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6014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6015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07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07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13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13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18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18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624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6245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30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30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36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36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41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41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0.90163</cdr:y>
    </cdr:to>
    <cdr:sp macro="" textlink="">
      <cdr:nvSpPr>
        <cdr:cNvPr id="6474" name="59 CuadroTexto"/>
        <cdr:cNvSpPr txBox="1"/>
      </cdr:nvSpPr>
      <cdr:spPr>
        <a:xfrm xmlns:a="http://schemas.openxmlformats.org/drawingml/2006/main">
          <a:off x="4310923" y="4497662"/>
          <a:ext cx="683270" cy="283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6475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53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53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59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59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64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64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6704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6706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76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76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82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82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87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88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0.91446</cdr:y>
    </cdr:to>
    <cdr:sp macro="" textlink="">
      <cdr:nvSpPr>
        <cdr:cNvPr id="6935" name="59 CuadroTexto"/>
        <cdr:cNvSpPr txBox="1"/>
      </cdr:nvSpPr>
      <cdr:spPr>
        <a:xfrm xmlns:a="http://schemas.openxmlformats.org/drawingml/2006/main">
          <a:off x="4942652" y="4564686"/>
          <a:ext cx="683270" cy="28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693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693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699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699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05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05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11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11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0.89522</cdr:y>
    </cdr:to>
    <cdr:sp macro="" textlink="">
      <cdr:nvSpPr>
        <cdr:cNvPr id="7167" name="234 CuadroTexto"/>
        <cdr:cNvSpPr txBox="1"/>
      </cdr:nvSpPr>
      <cdr:spPr>
        <a:xfrm xmlns:a="http://schemas.openxmlformats.org/drawingml/2006/main">
          <a:off x="3384216" y="4438380"/>
          <a:ext cx="876323" cy="308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716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22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22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28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28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34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34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0.87383</cdr:y>
    </cdr:to>
    <cdr:sp macro="" textlink="">
      <cdr:nvSpPr>
        <cdr:cNvPr id="7397" name="59 CuadroTexto"/>
        <cdr:cNvSpPr txBox="1"/>
      </cdr:nvSpPr>
      <cdr:spPr>
        <a:xfrm xmlns:a="http://schemas.openxmlformats.org/drawingml/2006/main">
          <a:off x="2955823" y="4388695"/>
          <a:ext cx="683270" cy="24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739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7400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7401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7402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7403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0.59399</cdr:x>
      <cdr:y>0.91536</cdr:y>
    </cdr:from>
    <cdr:to>
      <cdr:x>0.64715</cdr:x>
      <cdr:y>0.94771</cdr:y>
    </cdr:to>
    <cdr:sp macro="" textlink="">
      <cdr:nvSpPr>
        <cdr:cNvPr id="7404" name="59 CuadroTexto"/>
        <cdr:cNvSpPr txBox="1"/>
      </cdr:nvSpPr>
      <cdr:spPr>
        <a:xfrm xmlns:a="http://schemas.openxmlformats.org/drawingml/2006/main">
          <a:off x="7538065" y="5930080"/>
          <a:ext cx="674627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+mn-lt"/>
              <a:ea typeface="+mn-ea"/>
              <a:cs typeface="+mn-cs"/>
            </a:rPr>
            <a:t>AGOSTO</a:t>
          </a:r>
        </a:p>
      </cdr:txBody>
    </cdr:sp>
  </cdr:relSizeAnchor>
  <cdr:relSizeAnchor xmlns:cdr="http://schemas.openxmlformats.org/drawingml/2006/chartDrawing">
    <cdr:from>
      <cdr:x>0.64821</cdr:x>
      <cdr:y>0.93463</cdr:y>
    </cdr:from>
    <cdr:to>
      <cdr:x>0.70137</cdr:x>
      <cdr:y>0.96698</cdr:y>
    </cdr:to>
    <cdr:sp macro="" textlink="">
      <cdr:nvSpPr>
        <cdr:cNvPr id="7405" name="59 CuadroTexto"/>
        <cdr:cNvSpPr txBox="1"/>
      </cdr:nvSpPr>
      <cdr:spPr>
        <a:xfrm xmlns:a="http://schemas.openxmlformats.org/drawingml/2006/main">
          <a:off x="9026071" y="5998482"/>
          <a:ext cx="740234" cy="207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SEPTIEMBRE</a:t>
          </a:r>
        </a:p>
      </cdr:txBody>
    </cdr:sp>
  </cdr:relSizeAnchor>
  <cdr:relSizeAnchor xmlns:cdr="http://schemas.openxmlformats.org/drawingml/2006/chartDrawing">
    <cdr:from>
      <cdr:x>0.71417</cdr:x>
      <cdr:y>0.94356</cdr:y>
    </cdr:from>
    <cdr:to>
      <cdr:x>0.76733</cdr:x>
      <cdr:y>0.97591</cdr:y>
    </cdr:to>
    <cdr:sp macro="" textlink="">
      <cdr:nvSpPr>
        <cdr:cNvPr id="7406" name="59 CuadroTexto"/>
        <cdr:cNvSpPr txBox="1"/>
      </cdr:nvSpPr>
      <cdr:spPr>
        <a:xfrm xmlns:a="http://schemas.openxmlformats.org/drawingml/2006/main">
          <a:off x="9944554" y="6066518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OCTUBRE</a:t>
          </a:r>
        </a:p>
      </cdr:txBody>
    </cdr:sp>
  </cdr:relSizeAnchor>
  <cdr:relSizeAnchor xmlns:cdr="http://schemas.openxmlformats.org/drawingml/2006/chartDrawing">
    <cdr:from>
      <cdr:x>0.76792</cdr:x>
      <cdr:y>0.95354</cdr:y>
    </cdr:from>
    <cdr:to>
      <cdr:x>0.82108</cdr:x>
      <cdr:y>0.98589</cdr:y>
    </cdr:to>
    <cdr:sp macro="" textlink="">
      <cdr:nvSpPr>
        <cdr:cNvPr id="7407" name="59 CuadroTexto"/>
        <cdr:cNvSpPr txBox="1"/>
      </cdr:nvSpPr>
      <cdr:spPr>
        <a:xfrm xmlns:a="http://schemas.openxmlformats.org/drawingml/2006/main">
          <a:off x="10692997" y="6130695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NOVIEMBRE</a:t>
          </a:r>
        </a:p>
      </cdr:txBody>
    </cdr:sp>
  </cdr:relSizeAnchor>
  <cdr:relSizeAnchor xmlns:cdr="http://schemas.openxmlformats.org/drawingml/2006/chartDrawing">
    <cdr:from>
      <cdr:x>0.8298</cdr:x>
      <cdr:y>0.96765</cdr:y>
    </cdr:from>
    <cdr:to>
      <cdr:x>0.88296</cdr:x>
      <cdr:y>1</cdr:y>
    </cdr:to>
    <cdr:sp macro="" textlink="">
      <cdr:nvSpPr>
        <cdr:cNvPr id="7408" name="59 CuadroTexto"/>
        <cdr:cNvSpPr txBox="1"/>
      </cdr:nvSpPr>
      <cdr:spPr>
        <a:xfrm xmlns:a="http://schemas.openxmlformats.org/drawingml/2006/main">
          <a:off x="11554732" y="6221384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DICIEMBRE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3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6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46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46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51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52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57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57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5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7633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7634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0.45362</cdr:x>
      <cdr:y>0.39458</cdr:y>
    </cdr:from>
    <cdr:to>
      <cdr:x>0.49991</cdr:x>
      <cdr:y>0.76025</cdr:y>
    </cdr:to>
    <cdr:sp macro="" textlink="">
      <cdr:nvSpPr>
        <cdr:cNvPr id="7635" name="246 CuadroTexto"/>
        <cdr:cNvSpPr txBox="1"/>
      </cdr:nvSpPr>
      <cdr:spPr>
        <a:xfrm xmlns:a="http://schemas.openxmlformats.org/drawingml/2006/main" rot="21409436">
          <a:off x="5821888" y="2066926"/>
          <a:ext cx="594103" cy="1915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>
            <a:latin typeface="+mn-lt"/>
            <a:cs typeface="Calibri" pitchFamily="34" charset="0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69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69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75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75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80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80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7864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7865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7866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92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92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798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798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7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03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04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8095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8096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15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15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21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21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26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27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8325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832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38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38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44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44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4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49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50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8555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8556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855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5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61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61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67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67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73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73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8786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8787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878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84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84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90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90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896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896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8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9017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9018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9019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07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07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13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13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19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19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9248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9249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9250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9251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9252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9253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9254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31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31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36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37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42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42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9483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9484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54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54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5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59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60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65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65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9713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9714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77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77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82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83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988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988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9943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9944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9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00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00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05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06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11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11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10173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0174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23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23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28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29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34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34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0403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10404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0405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46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46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52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52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57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57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10634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0635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0636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69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69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75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75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80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81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0865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10866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0867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92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92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098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098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0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04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04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11096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1097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11099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11100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11101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11102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0.59399</cdr:x>
      <cdr:y>0.91536</cdr:y>
    </cdr:from>
    <cdr:to>
      <cdr:x>0.64715</cdr:x>
      <cdr:y>0.94771</cdr:y>
    </cdr:to>
    <cdr:sp macro="" textlink="">
      <cdr:nvSpPr>
        <cdr:cNvPr id="11103" name="59 CuadroTexto"/>
        <cdr:cNvSpPr txBox="1"/>
      </cdr:nvSpPr>
      <cdr:spPr>
        <a:xfrm xmlns:a="http://schemas.openxmlformats.org/drawingml/2006/main">
          <a:off x="7538065" y="5930080"/>
          <a:ext cx="674627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+mn-lt"/>
              <a:ea typeface="+mn-ea"/>
              <a:cs typeface="+mn-cs"/>
            </a:rPr>
            <a:t>AGOSTO</a:t>
          </a:r>
        </a:p>
      </cdr:txBody>
    </cdr:sp>
  </cdr:relSizeAnchor>
  <cdr:relSizeAnchor xmlns:cdr="http://schemas.openxmlformats.org/drawingml/2006/chartDrawing">
    <cdr:from>
      <cdr:x>0.64821</cdr:x>
      <cdr:y>0.93463</cdr:y>
    </cdr:from>
    <cdr:to>
      <cdr:x>0.70137</cdr:x>
      <cdr:y>0.96698</cdr:y>
    </cdr:to>
    <cdr:sp macro="" textlink="">
      <cdr:nvSpPr>
        <cdr:cNvPr id="11104" name="59 CuadroTexto"/>
        <cdr:cNvSpPr txBox="1"/>
      </cdr:nvSpPr>
      <cdr:spPr>
        <a:xfrm xmlns:a="http://schemas.openxmlformats.org/drawingml/2006/main">
          <a:off x="9026071" y="5998482"/>
          <a:ext cx="740234" cy="207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SEPTIEMBRE</a:t>
          </a:r>
        </a:p>
      </cdr:txBody>
    </cdr:sp>
  </cdr:relSizeAnchor>
  <cdr:relSizeAnchor xmlns:cdr="http://schemas.openxmlformats.org/drawingml/2006/chartDrawing">
    <cdr:from>
      <cdr:x>0.71417</cdr:x>
      <cdr:y>0.94356</cdr:y>
    </cdr:from>
    <cdr:to>
      <cdr:x>0.76733</cdr:x>
      <cdr:y>0.97591</cdr:y>
    </cdr:to>
    <cdr:sp macro="" textlink="">
      <cdr:nvSpPr>
        <cdr:cNvPr id="11105" name="59 CuadroTexto"/>
        <cdr:cNvSpPr txBox="1"/>
      </cdr:nvSpPr>
      <cdr:spPr>
        <a:xfrm xmlns:a="http://schemas.openxmlformats.org/drawingml/2006/main">
          <a:off x="9944554" y="6066518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OCTUBRE</a:t>
          </a:r>
        </a:p>
      </cdr:txBody>
    </cdr:sp>
  </cdr:relSizeAnchor>
  <cdr:relSizeAnchor xmlns:cdr="http://schemas.openxmlformats.org/drawingml/2006/chartDrawing">
    <cdr:from>
      <cdr:x>0.76792</cdr:x>
      <cdr:y>0.95354</cdr:y>
    </cdr:from>
    <cdr:to>
      <cdr:x>0.82108</cdr:x>
      <cdr:y>0.98589</cdr:y>
    </cdr:to>
    <cdr:sp macro="" textlink="">
      <cdr:nvSpPr>
        <cdr:cNvPr id="11106" name="59 CuadroTexto"/>
        <cdr:cNvSpPr txBox="1"/>
      </cdr:nvSpPr>
      <cdr:spPr>
        <a:xfrm xmlns:a="http://schemas.openxmlformats.org/drawingml/2006/main">
          <a:off x="10692997" y="6130695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NOVIEMBRE</a:t>
          </a:r>
        </a:p>
      </cdr:txBody>
    </cdr:sp>
  </cdr:relSizeAnchor>
  <cdr:relSizeAnchor xmlns:cdr="http://schemas.openxmlformats.org/drawingml/2006/chartDrawing">
    <cdr:from>
      <cdr:x>0.8298</cdr:x>
      <cdr:y>0.96765</cdr:y>
    </cdr:from>
    <cdr:to>
      <cdr:x>0.88296</cdr:x>
      <cdr:y>1</cdr:y>
    </cdr:to>
    <cdr:sp macro="" textlink="">
      <cdr:nvSpPr>
        <cdr:cNvPr id="11107" name="59 CuadroTexto"/>
        <cdr:cNvSpPr txBox="1"/>
      </cdr:nvSpPr>
      <cdr:spPr>
        <a:xfrm xmlns:a="http://schemas.openxmlformats.org/drawingml/2006/main">
          <a:off x="11554732" y="6221384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DICIEMBRE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16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16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22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22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28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28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1336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0.86317</cdr:y>
    </cdr:to>
    <cdr:sp macro="" textlink="">
      <cdr:nvSpPr>
        <cdr:cNvPr id="11337" name="234 CuadroTexto"/>
        <cdr:cNvSpPr txBox="1"/>
      </cdr:nvSpPr>
      <cdr:spPr>
        <a:xfrm xmlns:a="http://schemas.openxmlformats.org/drawingml/2006/main">
          <a:off x="3503838" y="5244700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39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39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45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45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51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51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11566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1567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1568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62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62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68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68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74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74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1797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11798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1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85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85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91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91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197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197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1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0.88056</cdr:y>
    </cdr:to>
    <cdr:sp macro="" textlink="">
      <cdr:nvSpPr>
        <cdr:cNvPr id="12027" name="59 CuadroTexto"/>
        <cdr:cNvSpPr txBox="1"/>
      </cdr:nvSpPr>
      <cdr:spPr>
        <a:xfrm xmlns:a="http://schemas.openxmlformats.org/drawingml/2006/main">
          <a:off x="4197801" y="5324797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2028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08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08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14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14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20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20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2257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12258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2259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31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31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5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37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37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8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43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43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0.8932</cdr:y>
    </cdr:to>
    <cdr:sp macro="" textlink="">
      <cdr:nvSpPr>
        <cdr:cNvPr id="12488" name="59 CuadroTexto"/>
        <cdr:cNvSpPr txBox="1"/>
      </cdr:nvSpPr>
      <cdr:spPr>
        <a:xfrm xmlns:a="http://schemas.openxmlformats.org/drawingml/2006/main">
          <a:off x="4812957" y="540417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2489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2490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547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548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605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606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66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66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6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2719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0.86476</cdr:y>
    </cdr:to>
    <cdr:sp macro="" textlink="">
      <cdr:nvSpPr>
        <cdr:cNvPr id="12720" name="234 CuadroTexto"/>
        <cdr:cNvSpPr txBox="1"/>
      </cdr:nvSpPr>
      <cdr:spPr>
        <a:xfrm xmlns:a="http://schemas.openxmlformats.org/drawingml/2006/main">
          <a:off x="3295421" y="5254624"/>
          <a:ext cx="853323" cy="174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2721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778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779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836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837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289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289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0.86001</cdr:y>
    </cdr:to>
    <cdr:sp macro="" textlink="">
      <cdr:nvSpPr>
        <cdr:cNvPr id="12950" name="59 CuadroTexto"/>
        <cdr:cNvSpPr txBox="1"/>
      </cdr:nvSpPr>
      <cdr:spPr>
        <a:xfrm xmlns:a="http://schemas.openxmlformats.org/drawingml/2006/main">
          <a:off x="2878193" y="5195812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2951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0.24231</cdr:x>
      <cdr:y>0.25795</cdr:y>
    </cdr:from>
    <cdr:to>
      <cdr:x>0.27396</cdr:x>
      <cdr:y>0.69788</cdr:y>
    </cdr:to>
    <cdr:sp macro="" textlink="">
      <cdr:nvSpPr>
        <cdr:cNvPr id="12952" name="246 CuadroTexto"/>
        <cdr:cNvSpPr txBox="1"/>
      </cdr:nvSpPr>
      <cdr:spPr>
        <a:xfrm xmlns:a="http://schemas.openxmlformats.org/drawingml/2006/main" rot="21409436">
          <a:off x="3038870" y="1655532"/>
          <a:ext cx="396931" cy="282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0"/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12953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12954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12955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12956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29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01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01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4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07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07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0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12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13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3185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0.83545</cdr:y>
    </cdr:from>
    <cdr:to>
      <cdr:x>0.34813</cdr:x>
      <cdr:y>0.90805</cdr:y>
    </cdr:to>
    <cdr:sp macro="" textlink="">
      <cdr:nvSpPr>
        <cdr:cNvPr id="13186" name="234 CuadroTexto"/>
        <cdr:cNvSpPr txBox="1"/>
      </cdr:nvSpPr>
      <cdr:spPr>
        <a:xfrm xmlns:a="http://schemas.openxmlformats.org/drawingml/2006/main">
          <a:off x="3598220" y="4430002"/>
          <a:ext cx="876323" cy="384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r>
            <a:rPr lang="es-MX" sz="1100" b="0" i="0" baseline="0">
              <a:latin typeface="+mn-lt"/>
              <a:ea typeface="+mn-ea"/>
              <a:cs typeface="+mn-cs"/>
            </a:rPr>
            <a:t>FEBRERO</a:t>
          </a: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1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24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24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30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30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35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36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0.30607</cdr:x>
      <cdr:y>0.85927</cdr:y>
    </cdr:from>
    <cdr:to>
      <cdr:x>0.35923</cdr:x>
      <cdr:y>0.89162</cdr:y>
    </cdr:to>
    <cdr:sp macro="" textlink="">
      <cdr:nvSpPr>
        <cdr:cNvPr id="13415" name="59 CuadroTexto"/>
        <cdr:cNvSpPr txBox="1"/>
      </cdr:nvSpPr>
      <cdr:spPr>
        <a:xfrm xmlns:a="http://schemas.openxmlformats.org/drawingml/2006/main">
          <a:off x="3830705" y="5394276"/>
          <a:ext cx="665321" cy="20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341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47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47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53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53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58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59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3645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0.27995</cdr:x>
      <cdr:y>0.84177</cdr:y>
    </cdr:from>
    <cdr:to>
      <cdr:x>0.34813</cdr:x>
      <cdr:y>0.8695</cdr:y>
    </cdr:to>
    <cdr:sp macro="" textlink="">
      <cdr:nvSpPr>
        <cdr:cNvPr id="13646" name="234 CuadroTexto"/>
        <cdr:cNvSpPr txBox="1"/>
      </cdr:nvSpPr>
      <cdr:spPr>
        <a:xfrm xmlns:a="http://schemas.openxmlformats.org/drawingml/2006/main">
          <a:off x="3503838" y="5284388"/>
          <a:ext cx="853281" cy="17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70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70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76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76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7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81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82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0.3354</cdr:x>
      <cdr:y>0.84821</cdr:y>
    </cdr:from>
    <cdr:to>
      <cdr:x>0.38856</cdr:x>
      <cdr:y>0.90163</cdr:y>
    </cdr:to>
    <cdr:sp macro="" textlink="">
      <cdr:nvSpPr>
        <cdr:cNvPr id="13875" name="59 CuadroTexto"/>
        <cdr:cNvSpPr txBox="1"/>
      </cdr:nvSpPr>
      <cdr:spPr>
        <a:xfrm xmlns:a="http://schemas.openxmlformats.org/drawingml/2006/main">
          <a:off x="4310923" y="4497662"/>
          <a:ext cx="683270" cy="283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MARZO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387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8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93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93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399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399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39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04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05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0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0.38931</cdr:x>
      <cdr:y>0.87824</cdr:y>
    </cdr:from>
    <cdr:to>
      <cdr:x>0.5432</cdr:x>
      <cdr:y>0.92746</cdr:y>
    </cdr:to>
    <cdr:sp macro="" textlink="">
      <cdr:nvSpPr>
        <cdr:cNvPr id="14105" name="59 CuadroTexto"/>
        <cdr:cNvSpPr txBox="1"/>
      </cdr:nvSpPr>
      <cdr:spPr>
        <a:xfrm xmlns:a="http://schemas.openxmlformats.org/drawingml/2006/main">
          <a:off x="4935376" y="5447364"/>
          <a:ext cx="1950913" cy="305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0.26045</cdr:x>
      <cdr:y>0.29995</cdr:y>
    </cdr:from>
    <cdr:to>
      <cdr:x>0.2921</cdr:x>
      <cdr:y>0.73988</cdr:y>
    </cdr:to>
    <cdr:sp macro="" textlink="">
      <cdr:nvSpPr>
        <cdr:cNvPr id="14106" name="246 CuadroTexto"/>
        <cdr:cNvSpPr txBox="1"/>
      </cdr:nvSpPr>
      <cdr:spPr>
        <a:xfrm xmlns:a="http://schemas.openxmlformats.org/drawingml/2006/main" rot="21409436">
          <a:off x="3342682" y="1587113"/>
          <a:ext cx="406202" cy="2327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163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164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19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221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222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7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279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280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2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2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0.38455</cdr:x>
      <cdr:y>0.86085</cdr:y>
    </cdr:from>
    <cdr:to>
      <cdr:x>0.43771</cdr:x>
      <cdr:y>0.91446</cdr:y>
    </cdr:to>
    <cdr:sp macro="" textlink="">
      <cdr:nvSpPr>
        <cdr:cNvPr id="14335" name="59 CuadroTexto"/>
        <cdr:cNvSpPr txBox="1"/>
      </cdr:nvSpPr>
      <cdr:spPr>
        <a:xfrm xmlns:a="http://schemas.openxmlformats.org/drawingml/2006/main">
          <a:off x="4942652" y="4564686"/>
          <a:ext cx="683270" cy="28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ABRIL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4336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7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39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39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3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3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45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45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4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51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51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0.2633</cdr:x>
      <cdr:y>0.83703</cdr:y>
    </cdr:from>
    <cdr:to>
      <cdr:x>0.33148</cdr:x>
      <cdr:y>0.89522</cdr:y>
    </cdr:to>
    <cdr:sp macro="" textlink="">
      <cdr:nvSpPr>
        <cdr:cNvPr id="14566" name="234 CuadroTexto"/>
        <cdr:cNvSpPr txBox="1"/>
      </cdr:nvSpPr>
      <cdr:spPr>
        <a:xfrm xmlns:a="http://schemas.openxmlformats.org/drawingml/2006/main">
          <a:off x="3384216" y="4438380"/>
          <a:ext cx="876323" cy="308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fontAlgn="base"/>
          <a:endParaRPr lang="es-MX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5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0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624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625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6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682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683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7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69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4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0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1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1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2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3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0.49062</cdr:x>
      <cdr:y>0.94859</cdr:y>
    </cdr:from>
    <cdr:to>
      <cdr:x>0.72922</cdr:x>
      <cdr:y>1</cdr:y>
    </cdr:to>
    <cdr:sp macro="" textlink="">
      <cdr:nvSpPr>
        <cdr:cNvPr id="14740" name="58 CuadroTexto"/>
        <cdr:cNvSpPr txBox="1"/>
      </cdr:nvSpPr>
      <cdr:spPr>
        <a:xfrm xmlns:a="http://schemas.openxmlformats.org/drawingml/2006/main">
          <a:off x="1815704" y="3661172"/>
          <a:ext cx="883046" cy="19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0.40988</cdr:x>
      <cdr:y>0.87824</cdr:y>
    </cdr:from>
    <cdr:to>
      <cdr:x>0.56377</cdr:x>
      <cdr:y>0.92746</cdr:y>
    </cdr:to>
    <cdr:sp macro="" textlink="">
      <cdr:nvSpPr>
        <cdr:cNvPr id="14741" name="59 CuadroTexto"/>
        <cdr:cNvSpPr txBox="1"/>
      </cdr:nvSpPr>
      <cdr:spPr>
        <a:xfrm xmlns:a="http://schemas.openxmlformats.org/drawingml/2006/main">
          <a:off x="2200102" y="3363516"/>
          <a:ext cx="826071" cy="18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8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4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5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5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2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69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6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7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0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3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6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7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8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89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0" name="1 CuadroTexto"/>
        <cdr:cNvSpPr txBox="1"/>
      </cdr:nvSpPr>
      <cdr:spPr>
        <a:xfrm xmlns:a="http://schemas.openxmlformats.org/drawingml/2006/main">
          <a:off x="2371030" y="3560915"/>
          <a:ext cx="590324" cy="29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1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2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3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4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0.64067</cdr:x>
      <cdr:y>0.92261</cdr:y>
    </cdr:from>
    <cdr:to>
      <cdr:x>0.80018</cdr:x>
      <cdr:y>1</cdr:y>
    </cdr:to>
    <cdr:sp macro="" textlink="">
      <cdr:nvSpPr>
        <cdr:cNvPr id="14795" name="1 CuadroTexto"/>
        <cdr:cNvSpPr txBox="1"/>
      </cdr:nvSpPr>
      <cdr:spPr>
        <a:xfrm xmlns:a="http://schemas.openxmlformats.org/drawingml/2006/main">
          <a:off x="3667504" y="2845863"/>
          <a:ext cx="913119" cy="230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50" b="1"/>
        </a:p>
      </cdr:txBody>
    </cdr:sp>
  </cdr:relSizeAnchor>
  <cdr:relSizeAnchor xmlns:cdr="http://schemas.openxmlformats.org/drawingml/2006/chartDrawing">
    <cdr:from>
      <cdr:x>0.22997</cdr:x>
      <cdr:y>0.82766</cdr:y>
    </cdr:from>
    <cdr:to>
      <cdr:x>0.28313</cdr:x>
      <cdr:y>0.87383</cdr:y>
    </cdr:to>
    <cdr:sp macro="" textlink="">
      <cdr:nvSpPr>
        <cdr:cNvPr id="14796" name="59 CuadroTexto"/>
        <cdr:cNvSpPr txBox="1"/>
      </cdr:nvSpPr>
      <cdr:spPr>
        <a:xfrm xmlns:a="http://schemas.openxmlformats.org/drawingml/2006/main">
          <a:off x="2955823" y="4388695"/>
          <a:ext cx="683270" cy="24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0" i="0" baseline="0">
              <a:latin typeface="+mn-lt"/>
              <a:ea typeface="+mn-ea"/>
              <a:cs typeface="+mn-cs"/>
            </a:rPr>
            <a:t>ENERO</a:t>
          </a:r>
        </a:p>
      </cdr:txBody>
    </cdr:sp>
  </cdr:relSizeAnchor>
  <cdr:relSizeAnchor xmlns:cdr="http://schemas.openxmlformats.org/drawingml/2006/chartDrawing">
    <cdr:from>
      <cdr:x>0.22377</cdr:x>
      <cdr:y>0.84493</cdr:y>
    </cdr:from>
    <cdr:to>
      <cdr:x>0.36985</cdr:x>
      <cdr:y>0.90775</cdr:y>
    </cdr:to>
    <cdr:sp macro="" textlink="">
      <cdr:nvSpPr>
        <cdr:cNvPr id="14797" name="234 CuadroTexto"/>
        <cdr:cNvSpPr txBox="1"/>
      </cdr:nvSpPr>
      <cdr:spPr>
        <a:xfrm xmlns:a="http://schemas.openxmlformats.org/drawingml/2006/main">
          <a:off x="2800633" y="5304233"/>
          <a:ext cx="1828299" cy="394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s-MX" sz="105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0.44236</cdr:x>
      <cdr:y>0.87401</cdr:y>
    </cdr:from>
    <cdr:to>
      <cdr:x>0.49552</cdr:x>
      <cdr:y>0.90636</cdr:y>
    </cdr:to>
    <cdr:sp macro="" textlink="">
      <cdr:nvSpPr>
        <cdr:cNvPr id="14799" name="59 CuadroTexto"/>
        <cdr:cNvSpPr txBox="1"/>
      </cdr:nvSpPr>
      <cdr:spPr>
        <a:xfrm xmlns:a="http://schemas.openxmlformats.org/drawingml/2006/main">
          <a:off x="5536407" y="5486796"/>
          <a:ext cx="665336" cy="20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MAYO</a:t>
          </a:r>
        </a:p>
      </cdr:txBody>
    </cdr:sp>
  </cdr:relSizeAnchor>
  <cdr:relSizeAnchor xmlns:cdr="http://schemas.openxmlformats.org/drawingml/2006/chartDrawing">
    <cdr:from>
      <cdr:x>0.49159</cdr:x>
      <cdr:y>0.88802</cdr:y>
    </cdr:from>
    <cdr:to>
      <cdr:x>0.54475</cdr:x>
      <cdr:y>0.92037</cdr:y>
    </cdr:to>
    <cdr:sp macro="" textlink="">
      <cdr:nvSpPr>
        <cdr:cNvPr id="14800" name="59 CuadroTexto"/>
        <cdr:cNvSpPr txBox="1"/>
      </cdr:nvSpPr>
      <cdr:spPr>
        <a:xfrm xmlns:a="http://schemas.openxmlformats.org/drawingml/2006/main">
          <a:off x="6166827" y="5776058"/>
          <a:ext cx="666878" cy="210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JUNIO</a:t>
          </a:r>
        </a:p>
      </cdr:txBody>
    </cdr:sp>
  </cdr:relSizeAnchor>
  <cdr:relSizeAnchor xmlns:cdr="http://schemas.openxmlformats.org/drawingml/2006/chartDrawing">
    <cdr:from>
      <cdr:x>0.50296</cdr:x>
      <cdr:y>0.287</cdr:y>
    </cdr:from>
    <cdr:to>
      <cdr:x>0.53313</cdr:x>
      <cdr:y>0.64371</cdr:y>
    </cdr:to>
    <cdr:sp macro="" textlink="">
      <cdr:nvSpPr>
        <cdr:cNvPr id="14801" name="1851 CuadroTexto"/>
        <cdr:cNvSpPr txBox="1"/>
      </cdr:nvSpPr>
      <cdr:spPr>
        <a:xfrm xmlns:a="http://schemas.openxmlformats.org/drawingml/2006/main">
          <a:off x="6309440" y="1866729"/>
          <a:ext cx="378557" cy="232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endParaRPr lang="es-MX" sz="1800" b="1"/>
        </a:p>
      </cdr:txBody>
    </cdr:sp>
  </cdr:relSizeAnchor>
  <cdr:relSizeAnchor xmlns:cdr="http://schemas.openxmlformats.org/drawingml/2006/chartDrawing">
    <cdr:from>
      <cdr:x>0.54854</cdr:x>
      <cdr:y>0.89955</cdr:y>
    </cdr:from>
    <cdr:to>
      <cdr:x>0.6017</cdr:x>
      <cdr:y>0.9319</cdr:y>
    </cdr:to>
    <cdr:sp macro="" textlink="">
      <cdr:nvSpPr>
        <cdr:cNvPr id="14802" name="59 CuadroTexto"/>
        <cdr:cNvSpPr txBox="1"/>
      </cdr:nvSpPr>
      <cdr:spPr>
        <a:xfrm xmlns:a="http://schemas.openxmlformats.org/drawingml/2006/main">
          <a:off x="6882581" y="5827661"/>
          <a:ext cx="667004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JULIO</a:t>
          </a:r>
        </a:p>
      </cdr:txBody>
    </cdr:sp>
  </cdr:relSizeAnchor>
  <cdr:relSizeAnchor xmlns:cdr="http://schemas.openxmlformats.org/drawingml/2006/chartDrawing">
    <cdr:from>
      <cdr:x>0.59399</cdr:x>
      <cdr:y>0.91536</cdr:y>
    </cdr:from>
    <cdr:to>
      <cdr:x>0.64715</cdr:x>
      <cdr:y>0.94771</cdr:y>
    </cdr:to>
    <cdr:sp macro="" textlink="">
      <cdr:nvSpPr>
        <cdr:cNvPr id="14803" name="59 CuadroTexto"/>
        <cdr:cNvSpPr txBox="1"/>
      </cdr:nvSpPr>
      <cdr:spPr>
        <a:xfrm xmlns:a="http://schemas.openxmlformats.org/drawingml/2006/main">
          <a:off x="7538065" y="5930080"/>
          <a:ext cx="674627" cy="20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+mn-lt"/>
              <a:ea typeface="+mn-ea"/>
              <a:cs typeface="+mn-cs"/>
            </a:rPr>
            <a:t>AGOSTO</a:t>
          </a:r>
        </a:p>
      </cdr:txBody>
    </cdr:sp>
  </cdr:relSizeAnchor>
  <cdr:relSizeAnchor xmlns:cdr="http://schemas.openxmlformats.org/drawingml/2006/chartDrawing">
    <cdr:from>
      <cdr:x>0.64821</cdr:x>
      <cdr:y>0.93463</cdr:y>
    </cdr:from>
    <cdr:to>
      <cdr:x>0.70137</cdr:x>
      <cdr:y>0.96698</cdr:y>
    </cdr:to>
    <cdr:sp macro="" textlink="">
      <cdr:nvSpPr>
        <cdr:cNvPr id="14804" name="59 CuadroTexto"/>
        <cdr:cNvSpPr txBox="1"/>
      </cdr:nvSpPr>
      <cdr:spPr>
        <a:xfrm xmlns:a="http://schemas.openxmlformats.org/drawingml/2006/main">
          <a:off x="9026071" y="5998482"/>
          <a:ext cx="740234" cy="207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SEPTIEMBRE</a:t>
          </a:r>
        </a:p>
      </cdr:txBody>
    </cdr:sp>
  </cdr:relSizeAnchor>
  <cdr:relSizeAnchor xmlns:cdr="http://schemas.openxmlformats.org/drawingml/2006/chartDrawing">
    <cdr:from>
      <cdr:x>0.71417</cdr:x>
      <cdr:y>0.94356</cdr:y>
    </cdr:from>
    <cdr:to>
      <cdr:x>0.76733</cdr:x>
      <cdr:y>0.97591</cdr:y>
    </cdr:to>
    <cdr:sp macro="" textlink="">
      <cdr:nvSpPr>
        <cdr:cNvPr id="14805" name="59 CuadroTexto"/>
        <cdr:cNvSpPr txBox="1"/>
      </cdr:nvSpPr>
      <cdr:spPr>
        <a:xfrm xmlns:a="http://schemas.openxmlformats.org/drawingml/2006/main">
          <a:off x="9944554" y="6066518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OCTUBRE</a:t>
          </a:r>
        </a:p>
      </cdr:txBody>
    </cdr:sp>
  </cdr:relSizeAnchor>
  <cdr:relSizeAnchor xmlns:cdr="http://schemas.openxmlformats.org/drawingml/2006/chartDrawing">
    <cdr:from>
      <cdr:x>0.76792</cdr:x>
      <cdr:y>0.95354</cdr:y>
    </cdr:from>
    <cdr:to>
      <cdr:x>0.82108</cdr:x>
      <cdr:y>0.98589</cdr:y>
    </cdr:to>
    <cdr:sp macro="" textlink="">
      <cdr:nvSpPr>
        <cdr:cNvPr id="14806" name="59 CuadroTexto"/>
        <cdr:cNvSpPr txBox="1"/>
      </cdr:nvSpPr>
      <cdr:spPr>
        <a:xfrm xmlns:a="http://schemas.openxmlformats.org/drawingml/2006/main">
          <a:off x="10692997" y="6130695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NOVIEMBRE</a:t>
          </a:r>
        </a:p>
      </cdr:txBody>
    </cdr:sp>
  </cdr:relSizeAnchor>
  <cdr:relSizeAnchor xmlns:cdr="http://schemas.openxmlformats.org/drawingml/2006/chartDrawing">
    <cdr:from>
      <cdr:x>0.8298</cdr:x>
      <cdr:y>0.96765</cdr:y>
    </cdr:from>
    <cdr:to>
      <cdr:x>0.88296</cdr:x>
      <cdr:y>1</cdr:y>
    </cdr:to>
    <cdr:sp macro="" textlink="">
      <cdr:nvSpPr>
        <cdr:cNvPr id="14807" name="59 CuadroTexto"/>
        <cdr:cNvSpPr txBox="1"/>
      </cdr:nvSpPr>
      <cdr:spPr>
        <a:xfrm xmlns:a="http://schemas.openxmlformats.org/drawingml/2006/main">
          <a:off x="11554732" y="6221384"/>
          <a:ext cx="740234" cy="20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latin typeface="Calibri"/>
            </a:rPr>
            <a:t>DICIEMBRE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lina.gallegos/AppData/Local/Microsoft/Windows/Temporary%20Internet%20Files/Content.Outlook/3VCBSM8Q/NUEVO%20ICAI/ICAI%202014/ICAI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T 21 FRACC XXIII"/>
      <sheetName val="ART. 21 FRACC XLI"/>
      <sheetName val="ART.21 FRACCXLI"/>
    </sheetNames>
    <sheetDataSet>
      <sheetData sheetId="0" refreshError="1"/>
      <sheetData sheetId="1" refreshError="1">
        <row r="6">
          <cell r="A6" t="str">
            <v>CONCEPTO DE INGRESO</v>
          </cell>
        </row>
        <row r="10">
          <cell r="A10" t="str">
            <v>Agua Residual</v>
          </cell>
        </row>
        <row r="11">
          <cell r="A11" t="str">
            <v>Saneamiento</v>
          </cell>
        </row>
        <row r="16">
          <cell r="A16" t="str">
            <v>Bonificaciones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C1" zoomScaleNormal="100" workbookViewId="0">
      <selection activeCell="N13" sqref="N13"/>
    </sheetView>
  </sheetViews>
  <sheetFormatPr baseColWidth="10" defaultRowHeight="15"/>
  <cols>
    <col min="1" max="1" width="24.85546875" customWidth="1"/>
    <col min="2" max="13" width="14.7109375" customWidth="1"/>
    <col min="14" max="14" width="15" customWidth="1"/>
  </cols>
  <sheetData>
    <row r="1" spans="1:14" ht="18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 customHeight="1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9.5" customHeight="1">
      <c r="A3" s="11" t="s">
        <v>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25.5" customHeight="1">
      <c r="A4" s="2" t="str">
        <f>'[1]ART. 21 FRACC XLI'!A6</f>
        <v>CONCEPTO DE INGRESO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14</v>
      </c>
      <c r="N4" s="2" t="s">
        <v>12</v>
      </c>
    </row>
    <row r="5" spans="1:14" ht="15.75" thickBot="1">
      <c r="A5" s="3" t="s">
        <v>21</v>
      </c>
      <c r="B5" s="4">
        <v>11637253</v>
      </c>
      <c r="C5" s="4">
        <v>10772855</v>
      </c>
      <c r="D5" s="4">
        <v>11532071</v>
      </c>
      <c r="E5" s="4">
        <v>10071704</v>
      </c>
      <c r="F5" s="4">
        <v>14365912</v>
      </c>
      <c r="G5" s="4">
        <v>11060615</v>
      </c>
      <c r="H5" s="4">
        <v>13095117</v>
      </c>
      <c r="I5" s="4">
        <v>16181673</v>
      </c>
      <c r="J5" s="4">
        <v>13133928</v>
      </c>
      <c r="K5" s="4">
        <v>12358278</v>
      </c>
      <c r="L5" s="4">
        <v>17634325</v>
      </c>
      <c r="M5" s="4">
        <v>14544882</v>
      </c>
      <c r="N5" s="4">
        <f>SUM(B5:M5)</f>
        <v>156388613</v>
      </c>
    </row>
    <row r="6" spans="1:14" ht="15.75" thickBot="1">
      <c r="A6" s="3" t="s">
        <v>23</v>
      </c>
      <c r="B6" s="5">
        <v>2890130</v>
      </c>
      <c r="C6" s="5">
        <v>2682274</v>
      </c>
      <c r="D6" s="4">
        <v>2881336</v>
      </c>
      <c r="E6" s="4">
        <v>2446991</v>
      </c>
      <c r="F6" s="4">
        <v>2799923</v>
      </c>
      <c r="G6" s="4">
        <v>2536057</v>
      </c>
      <c r="H6" s="4">
        <v>3043351</v>
      </c>
      <c r="I6" s="4">
        <v>2871774</v>
      </c>
      <c r="J6" s="4">
        <v>3233741</v>
      </c>
      <c r="K6" s="4">
        <v>3007436</v>
      </c>
      <c r="L6" s="4">
        <v>3023292</v>
      </c>
      <c r="M6" s="4">
        <v>3453728</v>
      </c>
      <c r="N6" s="4">
        <f t="shared" ref="N6:N25" si="0">SUM(B6:M6)</f>
        <v>34870033</v>
      </c>
    </row>
    <row r="7" spans="1:14" ht="15.75" thickBot="1">
      <c r="A7" s="3" t="s">
        <v>22</v>
      </c>
      <c r="B7" s="5">
        <v>7513542</v>
      </c>
      <c r="C7" s="5">
        <v>5341637</v>
      </c>
      <c r="D7" s="4">
        <v>5848227</v>
      </c>
      <c r="E7" s="4">
        <v>4432876</v>
      </c>
      <c r="F7" s="4">
        <v>9333080</v>
      </c>
      <c r="G7" s="4">
        <v>5814016</v>
      </c>
      <c r="H7" s="4">
        <v>6260663</v>
      </c>
      <c r="I7" s="4">
        <v>6659563</v>
      </c>
      <c r="J7" s="4">
        <v>6029286</v>
      </c>
      <c r="K7" s="4">
        <v>7357764</v>
      </c>
      <c r="L7" s="4">
        <v>7132847</v>
      </c>
      <c r="M7" s="4">
        <v>11410448</v>
      </c>
      <c r="N7" s="4">
        <f t="shared" si="0"/>
        <v>83133949</v>
      </c>
    </row>
    <row r="8" spans="1:14" ht="15.75" thickBot="1">
      <c r="A8" s="3" t="s">
        <v>24</v>
      </c>
      <c r="B8" s="5">
        <v>1490575</v>
      </c>
      <c r="C8" s="5">
        <v>1162185</v>
      </c>
      <c r="D8" s="4">
        <v>1154924</v>
      </c>
      <c r="E8" s="4">
        <v>1022035</v>
      </c>
      <c r="F8" s="4">
        <v>1388124</v>
      </c>
      <c r="G8" s="4">
        <v>1186443</v>
      </c>
      <c r="H8" s="4">
        <v>1254839</v>
      </c>
      <c r="I8" s="4">
        <v>1098530</v>
      </c>
      <c r="J8" s="4">
        <v>1236904</v>
      </c>
      <c r="K8" s="4">
        <v>1687725</v>
      </c>
      <c r="L8" s="4">
        <v>1259158</v>
      </c>
      <c r="M8" s="4">
        <v>2537720</v>
      </c>
      <c r="N8" s="4">
        <f t="shared" si="0"/>
        <v>16479162</v>
      </c>
    </row>
    <row r="9" spans="1:14" ht="15.75" thickBot="1">
      <c r="A9" s="3" t="str">
        <f>'[1]ART. 21 FRACC XLI'!A10</f>
        <v>Agua Residual</v>
      </c>
      <c r="B9" s="5">
        <v>0</v>
      </c>
      <c r="C9" s="5">
        <v>0</v>
      </c>
      <c r="D9" s="5">
        <v>0</v>
      </c>
      <c r="E9" s="5">
        <v>0</v>
      </c>
      <c r="F9" s="4">
        <v>1432287</v>
      </c>
      <c r="G9" s="4">
        <v>1293103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f t="shared" si="0"/>
        <v>2725390</v>
      </c>
    </row>
    <row r="10" spans="1:14" ht="15.75" thickBot="1">
      <c r="A10" s="3" t="str">
        <f>'[1]ART. 21 FRACC XLI'!A11</f>
        <v>Saneamiento</v>
      </c>
      <c r="B10" s="5">
        <v>343613</v>
      </c>
      <c r="C10" s="5">
        <v>286046</v>
      </c>
      <c r="D10" s="4">
        <v>331917</v>
      </c>
      <c r="E10" s="4">
        <v>215566</v>
      </c>
      <c r="F10" s="4">
        <v>373871</v>
      </c>
      <c r="G10" s="4">
        <v>368821</v>
      </c>
      <c r="H10" s="4">
        <v>342553</v>
      </c>
      <c r="I10" s="4">
        <v>334185</v>
      </c>
      <c r="J10" s="4">
        <v>358216</v>
      </c>
      <c r="K10" s="4">
        <v>297971</v>
      </c>
      <c r="L10" s="4">
        <v>348149</v>
      </c>
      <c r="M10" s="4">
        <v>435845</v>
      </c>
      <c r="N10" s="4">
        <f t="shared" si="0"/>
        <v>4036753</v>
      </c>
    </row>
    <row r="11" spans="1:14" ht="15.75" thickBot="1">
      <c r="A11" s="3" t="s">
        <v>25</v>
      </c>
      <c r="B11" s="5">
        <v>280636</v>
      </c>
      <c r="C11" s="5">
        <v>268589</v>
      </c>
      <c r="D11" s="4">
        <v>183235</v>
      </c>
      <c r="E11" s="4">
        <v>109747</v>
      </c>
      <c r="F11" s="4">
        <v>335655</v>
      </c>
      <c r="G11" s="4">
        <v>74010</v>
      </c>
      <c r="H11" s="4">
        <v>162728</v>
      </c>
      <c r="I11" s="4">
        <v>239562</v>
      </c>
      <c r="J11" s="4">
        <v>252599</v>
      </c>
      <c r="K11" s="4">
        <v>253153</v>
      </c>
      <c r="L11" s="4">
        <v>226187</v>
      </c>
      <c r="M11" s="4">
        <v>345364</v>
      </c>
      <c r="N11" s="4">
        <f t="shared" si="0"/>
        <v>2731465</v>
      </c>
    </row>
    <row r="12" spans="1:14" ht="15.75" thickBot="1">
      <c r="A12" s="3" t="s">
        <v>26</v>
      </c>
      <c r="B12" s="5">
        <v>203450</v>
      </c>
      <c r="C12" s="5">
        <v>156922</v>
      </c>
      <c r="D12" s="4">
        <v>138125</v>
      </c>
      <c r="E12" s="4">
        <v>81832</v>
      </c>
      <c r="F12" s="4">
        <v>94621</v>
      </c>
      <c r="G12" s="4">
        <v>84860</v>
      </c>
      <c r="H12" s="4">
        <v>96718</v>
      </c>
      <c r="I12" s="4">
        <v>86065</v>
      </c>
      <c r="J12" s="4">
        <v>93857</v>
      </c>
      <c r="K12" s="4">
        <v>134154</v>
      </c>
      <c r="L12" s="4">
        <v>163744</v>
      </c>
      <c r="M12" s="4">
        <v>178995</v>
      </c>
      <c r="N12" s="4">
        <f t="shared" si="0"/>
        <v>1513343</v>
      </c>
    </row>
    <row r="13" spans="1:14" ht="15.75" thickBot="1">
      <c r="A13" s="3" t="s">
        <v>27</v>
      </c>
      <c r="B13" s="5">
        <v>0</v>
      </c>
      <c r="C13" s="5">
        <v>71889</v>
      </c>
      <c r="D13" s="5">
        <v>0</v>
      </c>
      <c r="E13" s="4">
        <v>0</v>
      </c>
      <c r="F13" s="4">
        <v>172414</v>
      </c>
      <c r="G13" s="4">
        <v>229955</v>
      </c>
      <c r="H13" s="4">
        <v>181228</v>
      </c>
      <c r="I13" s="4">
        <v>0</v>
      </c>
      <c r="J13" s="4">
        <v>150249</v>
      </c>
      <c r="K13" s="4">
        <v>0</v>
      </c>
      <c r="L13" s="4">
        <v>0</v>
      </c>
      <c r="M13" s="4">
        <v>5212</v>
      </c>
      <c r="N13" s="4">
        <f t="shared" si="0"/>
        <v>810947</v>
      </c>
    </row>
    <row r="14" spans="1:14" ht="15.75" thickBot="1">
      <c r="A14" s="3" t="s">
        <v>28</v>
      </c>
      <c r="B14" s="5">
        <v>1020254</v>
      </c>
      <c r="C14" s="5">
        <v>467052</v>
      </c>
      <c r="D14" s="5">
        <v>177331</v>
      </c>
      <c r="E14" s="5">
        <v>96184</v>
      </c>
      <c r="F14" s="4">
        <v>139944</v>
      </c>
      <c r="G14" s="4">
        <v>386040</v>
      </c>
      <c r="H14" s="4">
        <v>261944</v>
      </c>
      <c r="I14" s="4">
        <v>176317</v>
      </c>
      <c r="J14" s="4">
        <v>385035</v>
      </c>
      <c r="K14" s="4">
        <v>357371</v>
      </c>
      <c r="L14" s="4">
        <v>175979</v>
      </c>
      <c r="M14" s="4">
        <v>255021</v>
      </c>
      <c r="N14" s="4">
        <f t="shared" si="0"/>
        <v>3898472</v>
      </c>
    </row>
    <row r="15" spans="1:14" ht="15.75" thickBot="1">
      <c r="A15" s="3" t="s">
        <v>29</v>
      </c>
      <c r="B15" s="5">
        <v>41319</v>
      </c>
      <c r="C15" s="5">
        <v>43941</v>
      </c>
      <c r="D15" s="5">
        <v>35433</v>
      </c>
      <c r="E15" s="5">
        <v>31264</v>
      </c>
      <c r="F15" s="4">
        <v>38802</v>
      </c>
      <c r="G15" s="4">
        <v>43564</v>
      </c>
      <c r="H15" s="4">
        <v>49560</v>
      </c>
      <c r="I15" s="4">
        <v>36912</v>
      </c>
      <c r="J15" s="4">
        <v>39662</v>
      </c>
      <c r="K15" s="4">
        <v>36504</v>
      </c>
      <c r="L15" s="4">
        <v>38639</v>
      </c>
      <c r="M15" s="4">
        <v>55582</v>
      </c>
      <c r="N15" s="4">
        <f t="shared" si="0"/>
        <v>491182</v>
      </c>
    </row>
    <row r="16" spans="1:14" ht="15.75" thickBot="1">
      <c r="A16" s="3" t="s">
        <v>30</v>
      </c>
      <c r="B16" s="5">
        <v>147240</v>
      </c>
      <c r="C16" s="5">
        <v>109223</v>
      </c>
      <c r="D16" s="5">
        <v>87229</v>
      </c>
      <c r="E16" s="5">
        <v>69790</v>
      </c>
      <c r="F16" s="4">
        <v>75408</v>
      </c>
      <c r="G16" s="4">
        <v>92294</v>
      </c>
      <c r="H16" s="4">
        <v>97077</v>
      </c>
      <c r="I16" s="4">
        <v>91309</v>
      </c>
      <c r="J16" s="4">
        <v>154277</v>
      </c>
      <c r="K16" s="4">
        <v>132559</v>
      </c>
      <c r="L16" s="4">
        <v>109234</v>
      </c>
      <c r="M16" s="4">
        <v>87887</v>
      </c>
      <c r="N16" s="4">
        <f t="shared" si="0"/>
        <v>1253527</v>
      </c>
    </row>
    <row r="17" spans="1:14" ht="15.75" thickBot="1">
      <c r="A17" s="3" t="s">
        <v>31</v>
      </c>
      <c r="B17" s="5">
        <v>333209</v>
      </c>
      <c r="C17" s="5">
        <v>320147</v>
      </c>
      <c r="D17" s="5">
        <v>283218</v>
      </c>
      <c r="E17" s="5">
        <v>275545</v>
      </c>
      <c r="F17" s="4">
        <v>289063</v>
      </c>
      <c r="G17" s="4">
        <v>249336</v>
      </c>
      <c r="H17" s="4">
        <v>280688</v>
      </c>
      <c r="I17" s="4">
        <v>233572</v>
      </c>
      <c r="J17" s="4">
        <v>321199</v>
      </c>
      <c r="K17" s="4">
        <v>250396</v>
      </c>
      <c r="L17" s="4">
        <v>218754</v>
      </c>
      <c r="M17" s="4">
        <v>265962</v>
      </c>
      <c r="N17" s="4">
        <f t="shared" si="0"/>
        <v>3321089</v>
      </c>
    </row>
    <row r="18" spans="1:14" ht="15.75" thickBot="1">
      <c r="A18" s="3" t="s">
        <v>32</v>
      </c>
      <c r="B18" s="5">
        <v>139395</v>
      </c>
      <c r="C18" s="5">
        <v>166391</v>
      </c>
      <c r="D18" s="5">
        <v>77282</v>
      </c>
      <c r="E18" s="5">
        <v>26997</v>
      </c>
      <c r="F18" s="4">
        <v>117029</v>
      </c>
      <c r="G18" s="4">
        <v>89865</v>
      </c>
      <c r="H18" s="4">
        <v>32675</v>
      </c>
      <c r="I18" s="4">
        <v>130376</v>
      </c>
      <c r="J18" s="4">
        <v>61286</v>
      </c>
      <c r="K18" s="4">
        <v>45419</v>
      </c>
      <c r="L18" s="4">
        <v>33255</v>
      </c>
      <c r="M18" s="4">
        <v>528632</v>
      </c>
      <c r="N18" s="4">
        <f t="shared" si="0"/>
        <v>1448602</v>
      </c>
    </row>
    <row r="19" spans="1:14" ht="15.75" thickBot="1">
      <c r="A19" s="3" t="s">
        <v>16</v>
      </c>
      <c r="B19" s="5">
        <v>15627</v>
      </c>
      <c r="C19" s="5">
        <v>50645</v>
      </c>
      <c r="D19" s="5">
        <v>57239</v>
      </c>
      <c r="E19" s="5">
        <v>14807</v>
      </c>
      <c r="F19" s="4">
        <v>26748</v>
      </c>
      <c r="G19" s="4">
        <v>48996</v>
      </c>
      <c r="H19" s="4">
        <v>19338</v>
      </c>
      <c r="I19" s="4">
        <v>11736</v>
      </c>
      <c r="J19" s="4">
        <v>0</v>
      </c>
      <c r="K19" s="4">
        <v>11943</v>
      </c>
      <c r="L19" s="4">
        <v>12266</v>
      </c>
      <c r="M19" s="4">
        <v>12173</v>
      </c>
      <c r="N19" s="4">
        <f t="shared" si="0"/>
        <v>281518</v>
      </c>
    </row>
    <row r="20" spans="1:14" ht="15.75" thickBot="1">
      <c r="A20" s="3" t="s">
        <v>17</v>
      </c>
      <c r="B20" s="5">
        <v>82298</v>
      </c>
      <c r="C20" s="5">
        <v>133247</v>
      </c>
      <c r="D20" s="5">
        <v>90758</v>
      </c>
      <c r="E20" s="5">
        <v>79480</v>
      </c>
      <c r="F20" s="4">
        <v>47750</v>
      </c>
      <c r="G20" s="4">
        <v>30641</v>
      </c>
      <c r="H20" s="4">
        <v>12416</v>
      </c>
      <c r="I20" s="4">
        <v>1257</v>
      </c>
      <c r="J20" s="4">
        <v>2639</v>
      </c>
      <c r="K20" s="4">
        <v>4823</v>
      </c>
      <c r="L20" s="4">
        <v>4027</v>
      </c>
      <c r="M20" s="4">
        <v>7386</v>
      </c>
      <c r="N20" s="4">
        <f t="shared" si="0"/>
        <v>496722</v>
      </c>
    </row>
    <row r="21" spans="1:14" ht="15.75" thickBot="1">
      <c r="A21" s="3" t="s">
        <v>18</v>
      </c>
      <c r="B21" s="5">
        <v>41047</v>
      </c>
      <c r="C21" s="5">
        <v>138039</v>
      </c>
      <c r="D21" s="5">
        <v>133825</v>
      </c>
      <c r="E21" s="5">
        <v>327472</v>
      </c>
      <c r="F21" s="4">
        <v>134504</v>
      </c>
      <c r="G21" s="4">
        <v>29326</v>
      </c>
      <c r="H21" s="4">
        <v>189332</v>
      </c>
      <c r="I21" s="4">
        <v>45352</v>
      </c>
      <c r="J21" s="4">
        <v>80557</v>
      </c>
      <c r="K21" s="4">
        <v>515712</v>
      </c>
      <c r="L21" s="4">
        <v>61607</v>
      </c>
      <c r="M21" s="4">
        <v>239533</v>
      </c>
      <c r="N21" s="4">
        <f t="shared" si="0"/>
        <v>1936306</v>
      </c>
    </row>
    <row r="22" spans="1:14" ht="15.75" thickBot="1">
      <c r="A22" s="3" t="s">
        <v>19</v>
      </c>
      <c r="B22" s="5">
        <v>75373</v>
      </c>
      <c r="C22" s="5">
        <v>51178</v>
      </c>
      <c r="D22" s="5">
        <v>72096</v>
      </c>
      <c r="E22" s="5">
        <v>58740</v>
      </c>
      <c r="F22" s="4">
        <v>78633</v>
      </c>
      <c r="G22" s="4">
        <v>52654</v>
      </c>
      <c r="H22" s="4">
        <v>136670</v>
      </c>
      <c r="I22" s="4">
        <v>132089</v>
      </c>
      <c r="J22" s="4">
        <v>100591</v>
      </c>
      <c r="K22" s="4">
        <v>110729</v>
      </c>
      <c r="L22" s="4">
        <v>67763</v>
      </c>
      <c r="M22" s="4">
        <v>57241</v>
      </c>
      <c r="N22" s="4">
        <f t="shared" si="0"/>
        <v>993757</v>
      </c>
    </row>
    <row r="23" spans="1:14" ht="15.75" thickBot="1">
      <c r="A23" s="3" t="s">
        <v>20</v>
      </c>
      <c r="B23" s="5">
        <v>13216</v>
      </c>
      <c r="C23" s="5">
        <v>15845</v>
      </c>
      <c r="D23" s="5">
        <v>22688</v>
      </c>
      <c r="E23" s="5">
        <v>21956</v>
      </c>
      <c r="F23" s="4">
        <v>20710</v>
      </c>
      <c r="G23" s="4">
        <v>25118</v>
      </c>
      <c r="H23" s="4">
        <v>37530</v>
      </c>
      <c r="I23" s="4">
        <v>24117</v>
      </c>
      <c r="J23" s="4">
        <v>7964</v>
      </c>
      <c r="K23" s="4">
        <v>8452</v>
      </c>
      <c r="L23" s="4">
        <v>13350</v>
      </c>
      <c r="M23" s="4">
        <v>10446</v>
      </c>
      <c r="N23" s="4">
        <f t="shared" si="0"/>
        <v>221392</v>
      </c>
    </row>
    <row r="24" spans="1:14" ht="15.75" thickBot="1">
      <c r="A24" s="3" t="s">
        <v>34</v>
      </c>
      <c r="B24" s="5">
        <v>0</v>
      </c>
      <c r="C24" s="5">
        <v>0</v>
      </c>
      <c r="D24" s="5">
        <v>0</v>
      </c>
      <c r="E24" s="5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28636626</v>
      </c>
      <c r="N24" s="4">
        <f t="shared" si="0"/>
        <v>28636626</v>
      </c>
    </row>
    <row r="25" spans="1:14" ht="15.75" thickBot="1">
      <c r="A25" s="3" t="str">
        <f>'[1]ART. 21 FRACC XLI'!A16</f>
        <v>Bonificaciones</v>
      </c>
      <c r="B25" s="5">
        <v>-1673240</v>
      </c>
      <c r="C25" s="5">
        <v>-1563576</v>
      </c>
      <c r="D25" s="5">
        <v>-1629225</v>
      </c>
      <c r="E25" s="5">
        <v>-1586202</v>
      </c>
      <c r="F25" s="4">
        <v>-1792370</v>
      </c>
      <c r="G25" s="4">
        <v>-1768701</v>
      </c>
      <c r="H25" s="4">
        <v>-2143052</v>
      </c>
      <c r="I25" s="4">
        <v>-1726347</v>
      </c>
      <c r="J25" s="4">
        <v>-1901457</v>
      </c>
      <c r="K25" s="4">
        <v>-1887660</v>
      </c>
      <c r="L25" s="4">
        <v>-1753479</v>
      </c>
      <c r="M25" s="4">
        <v>-1873297</v>
      </c>
      <c r="N25" s="4">
        <f t="shared" si="0"/>
        <v>-21298606</v>
      </c>
    </row>
    <row r="26" spans="1:14" ht="24" customHeight="1" thickBot="1">
      <c r="A26" s="6" t="s">
        <v>13</v>
      </c>
      <c r="B26" s="7">
        <f t="shared" ref="B26:N26" si="1">SUM(B5:B25)</f>
        <v>24594937</v>
      </c>
      <c r="C26" s="7">
        <f t="shared" si="1"/>
        <v>20674529</v>
      </c>
      <c r="D26" s="7">
        <f t="shared" si="1"/>
        <v>21477709</v>
      </c>
      <c r="E26" s="7">
        <f t="shared" si="1"/>
        <v>17796784</v>
      </c>
      <c r="F26" s="7">
        <f t="shared" si="1"/>
        <v>29472108</v>
      </c>
      <c r="G26" s="7">
        <f t="shared" si="1"/>
        <v>21927013</v>
      </c>
      <c r="H26" s="7">
        <f t="shared" si="1"/>
        <v>23411375</v>
      </c>
      <c r="I26" s="7">
        <f t="shared" si="1"/>
        <v>26628042</v>
      </c>
      <c r="J26" s="7">
        <f t="shared" si="1"/>
        <v>23740533</v>
      </c>
      <c r="K26" s="7">
        <f t="shared" si="1"/>
        <v>24682729</v>
      </c>
      <c r="L26" s="7">
        <f t="shared" si="1"/>
        <v>28769097</v>
      </c>
      <c r="M26" s="7">
        <f t="shared" si="1"/>
        <v>61195386</v>
      </c>
      <c r="N26" s="7">
        <f t="shared" si="1"/>
        <v>324370242</v>
      </c>
    </row>
    <row r="27" spans="1:14" ht="15.75" thickTop="1"/>
    <row r="35" spans="2:2" ht="18.75">
      <c r="B35" s="8"/>
    </row>
  </sheetData>
  <mergeCells count="3">
    <mergeCell ref="A1:N1"/>
    <mergeCell ref="A2:N2"/>
    <mergeCell ref="A3:N3"/>
  </mergeCells>
  <pageMargins left="1.4960629921259843" right="0.70866141732283472" top="0.74803149606299213" bottom="0.74803149606299213" header="0.35433070866141736" footer="0.31496062992125984"/>
  <pageSetup paperSize="190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7" sqref="F27:F28"/>
    </sheetView>
  </sheetViews>
  <sheetFormatPr baseColWidth="10" defaultRowHeight="15"/>
  <sheetData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1"/>
  <sheetViews>
    <sheetView workbookViewId="0">
      <selection activeCell="G30" sqref="G30"/>
    </sheetView>
  </sheetViews>
  <sheetFormatPr baseColWidth="10" defaultRowHeight="15"/>
  <cols>
    <col min="4" max="4" width="11.42578125" style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HOJA</vt:lpstr>
      <vt:lpstr>HOJA2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Isabel Gamez</dc:creator>
  <cp:lastModifiedBy>catalina.gallegos</cp:lastModifiedBy>
  <cp:lastPrinted>2021-01-11T21:31:03Z</cp:lastPrinted>
  <dcterms:created xsi:type="dcterms:W3CDTF">2014-10-15T20:38:19Z</dcterms:created>
  <dcterms:modified xsi:type="dcterms:W3CDTF">2021-01-11T21:39:04Z</dcterms:modified>
</cp:coreProperties>
</file>